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72" windowWidth="16260" windowHeight="9024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22" i="1"/>
  <c r="I22"/>
  <c r="J22"/>
  <c r="F22"/>
  <c r="G12"/>
  <c r="G10"/>
  <c r="G9"/>
  <c r="L8"/>
  <c r="L9"/>
  <c r="L10"/>
  <c r="L12"/>
  <c r="G8"/>
  <c r="L6"/>
  <c r="L5"/>
  <c r="G6"/>
  <c r="G5"/>
  <c r="L22" l="1"/>
  <c r="L26" s="1"/>
</calcChain>
</file>

<file path=xl/sharedStrings.xml><?xml version="1.0" encoding="utf-8"?>
<sst xmlns="http://schemas.openxmlformats.org/spreadsheetml/2006/main" count="45" uniqueCount="32">
  <si>
    <t>EVENT NAME HERE</t>
  </si>
  <si>
    <t>Call Time</t>
  </si>
  <si>
    <t>Where</t>
  </si>
  <si>
    <t>Worker Type</t>
  </si>
  <si>
    <t># Of Workers</t>
  </si>
  <si>
    <t>1x</t>
  </si>
  <si>
    <t>1.5x</t>
  </si>
  <si>
    <t>2x</t>
  </si>
  <si>
    <t>Rate</t>
  </si>
  <si>
    <t>Total</t>
  </si>
  <si>
    <t>Price List</t>
  </si>
  <si>
    <t>Steward</t>
  </si>
  <si>
    <t>Stagehand</t>
  </si>
  <si>
    <t>Rigger</t>
  </si>
  <si>
    <t>Fork Op</t>
  </si>
  <si>
    <t>Spot Op</t>
  </si>
  <si>
    <t>Man Hours</t>
  </si>
  <si>
    <t>Electrician</t>
  </si>
  <si>
    <t>End Time</t>
  </si>
  <si>
    <t>Stage</t>
  </si>
  <si>
    <t>Overtime:</t>
  </si>
  <si>
    <t xml:space="preserve">1x </t>
  </si>
  <si>
    <t>Up to 8 hours</t>
  </si>
  <si>
    <t>12 - 16 hours</t>
  </si>
  <si>
    <t>12am - 8am</t>
  </si>
  <si>
    <t>16+ hours</t>
  </si>
  <si>
    <t>Site</t>
  </si>
  <si>
    <t>Subtotals:</t>
  </si>
  <si>
    <t>Admin</t>
  </si>
  <si>
    <t>Payroll</t>
  </si>
  <si>
    <t>Grand Total</t>
  </si>
  <si>
    <t>Day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</si>
</sst>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7" formatCode="h:mm;@"/>
    <numFmt numFmtId="168" formatCode="m/d/yy\ h:mm;@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1" applyFont="1" applyFill="1" applyBorder="1"/>
    <xf numFmtId="167" fontId="0" fillId="0" borderId="1" xfId="0" applyNumberFormat="1" applyBorder="1"/>
    <xf numFmtId="20" fontId="0" fillId="0" borderId="1" xfId="0" applyNumberFormat="1" applyBorder="1"/>
    <xf numFmtId="168" fontId="0" fillId="0" borderId="1" xfId="1" applyNumberFormat="1" applyFont="1" applyBorder="1"/>
    <xf numFmtId="0" fontId="2" fillId="3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5" borderId="1" xfId="0" applyFill="1" applyBorder="1"/>
    <xf numFmtId="0" fontId="0" fillId="6" borderId="1" xfId="0" applyFill="1" applyBorder="1"/>
    <xf numFmtId="167" fontId="0" fillId="6" borderId="1" xfId="0" applyNumberFormat="1" applyFill="1" applyBorder="1"/>
    <xf numFmtId="44" fontId="0" fillId="6" borderId="1" xfId="1" applyFont="1" applyFill="1" applyBorder="1"/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44" fontId="2" fillId="5" borderId="1" xfId="0" applyNumberFormat="1" applyFont="1" applyFill="1" applyBorder="1"/>
    <xf numFmtId="0" fontId="2" fillId="7" borderId="0" xfId="0" applyFont="1" applyFill="1" applyBorder="1"/>
    <xf numFmtId="44" fontId="2" fillId="7" borderId="0" xfId="1" applyFont="1" applyFill="1" applyBorder="1"/>
    <xf numFmtId="0" fontId="2" fillId="4" borderId="1" xfId="0" applyFont="1" applyFill="1" applyBorder="1"/>
    <xf numFmtId="44" fontId="2" fillId="4" borderId="1" xfId="1" applyFont="1" applyFill="1" applyBorder="1"/>
    <xf numFmtId="14" fontId="0" fillId="0" borderId="1" xfId="0" applyNumberForma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90" zoomScaleNormal="90" workbookViewId="0">
      <selection activeCell="A30" sqref="A30"/>
    </sheetView>
  </sheetViews>
  <sheetFormatPr defaultRowHeight="14.4"/>
  <cols>
    <col min="1" max="1" width="20.5546875" customWidth="1"/>
    <col min="2" max="2" width="13" customWidth="1"/>
    <col min="3" max="3" width="12.5546875" bestFit="1" customWidth="1"/>
    <col min="5" max="5" width="18.109375" customWidth="1"/>
    <col min="6" max="6" width="12.33203125" customWidth="1"/>
    <col min="7" max="7" width="11.77734375" customWidth="1"/>
    <col min="11" max="11" width="9" bestFit="1" customWidth="1"/>
    <col min="12" max="12" width="12.6640625" customWidth="1"/>
    <col min="14" max="14" width="9.77734375" customWidth="1"/>
    <col min="15" max="15" width="14.21875" customWidth="1"/>
  </cols>
  <sheetData>
    <row r="1" spans="1:15" ht="18.600000000000001" thickBo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3" spans="1:15">
      <c r="A3" s="8" t="s">
        <v>31</v>
      </c>
      <c r="B3" s="8" t="s">
        <v>1</v>
      </c>
      <c r="C3" s="8" t="s">
        <v>18</v>
      </c>
      <c r="D3" s="8" t="s">
        <v>2</v>
      </c>
      <c r="E3" s="8" t="s">
        <v>3</v>
      </c>
      <c r="F3" s="8" t="s">
        <v>4</v>
      </c>
      <c r="G3" s="8" t="s">
        <v>16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N3" s="16" t="s">
        <v>10</v>
      </c>
      <c r="O3" s="17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N4" s="1" t="s">
        <v>11</v>
      </c>
      <c r="O4" s="2">
        <v>25</v>
      </c>
    </row>
    <row r="5" spans="1:15">
      <c r="A5" s="24">
        <v>42156</v>
      </c>
      <c r="B5" s="5">
        <v>0.33333333333333331</v>
      </c>
      <c r="C5" s="5">
        <v>0.625</v>
      </c>
      <c r="D5" s="1" t="s">
        <v>19</v>
      </c>
      <c r="E5" s="1" t="s">
        <v>12</v>
      </c>
      <c r="F5" s="1">
        <v>4</v>
      </c>
      <c r="G5" s="5">
        <f>C5-B5</f>
        <v>0.29166666666666669</v>
      </c>
      <c r="H5" s="1">
        <v>7</v>
      </c>
      <c r="I5" s="1"/>
      <c r="J5" s="1"/>
      <c r="K5" s="2">
        <v>20</v>
      </c>
      <c r="L5" s="2">
        <f>H5*F5*K5+((K5*1.5)*I5*F5)+((K5*2)*J5*F5)</f>
        <v>560</v>
      </c>
      <c r="N5" s="1" t="s">
        <v>12</v>
      </c>
      <c r="O5" s="2">
        <v>20</v>
      </c>
    </row>
    <row r="6" spans="1:15">
      <c r="A6" s="1"/>
      <c r="B6" s="6">
        <v>0.33333333333333331</v>
      </c>
      <c r="C6" s="6">
        <v>0.625</v>
      </c>
      <c r="D6" s="1" t="s">
        <v>19</v>
      </c>
      <c r="E6" s="1" t="s">
        <v>11</v>
      </c>
      <c r="F6" s="1">
        <v>1</v>
      </c>
      <c r="G6" s="5">
        <f>C6-B6</f>
        <v>0.29166666666666669</v>
      </c>
      <c r="H6" s="1">
        <v>7</v>
      </c>
      <c r="I6" s="1"/>
      <c r="J6" s="1"/>
      <c r="K6" s="2">
        <v>25</v>
      </c>
      <c r="L6" s="2">
        <f>H6*F6*K6+((K6*1.5)*I6*F6)+((K6*2)*J6*F6)</f>
        <v>175</v>
      </c>
      <c r="N6" s="1" t="s">
        <v>13</v>
      </c>
      <c r="O6" s="2">
        <v>23</v>
      </c>
    </row>
    <row r="7" spans="1:15">
      <c r="A7" s="13"/>
      <c r="B7" s="13"/>
      <c r="C7" s="13"/>
      <c r="D7" s="13"/>
      <c r="E7" s="13"/>
      <c r="F7" s="13"/>
      <c r="G7" s="14"/>
      <c r="H7" s="13"/>
      <c r="I7" s="13"/>
      <c r="J7" s="13"/>
      <c r="K7" s="15"/>
      <c r="L7" s="15"/>
      <c r="N7" s="1" t="s">
        <v>14</v>
      </c>
      <c r="O7" s="2">
        <v>21</v>
      </c>
    </row>
    <row r="8" spans="1:15">
      <c r="A8" s="24">
        <v>42157</v>
      </c>
      <c r="B8" s="6">
        <v>0.33333333333333331</v>
      </c>
      <c r="C8" s="6">
        <v>0.95833333333333337</v>
      </c>
      <c r="D8" s="1" t="s">
        <v>19</v>
      </c>
      <c r="E8" s="1" t="s">
        <v>12</v>
      </c>
      <c r="F8" s="1">
        <v>15</v>
      </c>
      <c r="G8" s="5">
        <f t="shared" ref="G8:G10" si="0">C8-B8</f>
        <v>0.625</v>
      </c>
      <c r="H8" s="1">
        <v>8</v>
      </c>
      <c r="I8" s="1">
        <v>7</v>
      </c>
      <c r="J8" s="1"/>
      <c r="K8" s="2">
        <v>20</v>
      </c>
      <c r="L8" s="2">
        <f t="shared" ref="L8:L12" si="1">H8*F8*K8+((K8*1.5)*I8*F8)+((K8*2)*J8*F8)</f>
        <v>5550</v>
      </c>
      <c r="N8" s="1" t="s">
        <v>15</v>
      </c>
      <c r="O8" s="2">
        <v>21</v>
      </c>
    </row>
    <row r="9" spans="1:15">
      <c r="A9" s="1"/>
      <c r="B9" s="6">
        <v>0.33333333333333331</v>
      </c>
      <c r="C9" s="6">
        <v>0.95833333333333337</v>
      </c>
      <c r="D9" s="1" t="s">
        <v>19</v>
      </c>
      <c r="E9" s="1" t="s">
        <v>11</v>
      </c>
      <c r="F9" s="1">
        <v>1</v>
      </c>
      <c r="G9" s="5">
        <f t="shared" si="0"/>
        <v>0.625</v>
      </c>
      <c r="H9" s="1">
        <v>8</v>
      </c>
      <c r="I9" s="1">
        <v>7</v>
      </c>
      <c r="J9" s="1"/>
      <c r="K9" s="2">
        <v>25</v>
      </c>
      <c r="L9" s="2">
        <f t="shared" si="1"/>
        <v>462.5</v>
      </c>
      <c r="N9" s="3" t="s">
        <v>17</v>
      </c>
      <c r="O9" s="4">
        <v>21</v>
      </c>
    </row>
    <row r="10" spans="1:15">
      <c r="A10" s="1"/>
      <c r="B10" s="6">
        <v>0.5</v>
      </c>
      <c r="C10" s="6">
        <v>0.95833333333333337</v>
      </c>
      <c r="D10" s="1" t="s">
        <v>19</v>
      </c>
      <c r="E10" s="1" t="s">
        <v>13</v>
      </c>
      <c r="F10" s="1">
        <v>6</v>
      </c>
      <c r="G10" s="5">
        <f t="shared" si="0"/>
        <v>0.45833333333333337</v>
      </c>
      <c r="H10" s="1">
        <v>8</v>
      </c>
      <c r="I10" s="1">
        <v>3</v>
      </c>
      <c r="J10" s="1"/>
      <c r="K10" s="2">
        <v>23</v>
      </c>
      <c r="L10" s="2">
        <f t="shared" si="1"/>
        <v>1725</v>
      </c>
    </row>
    <row r="11" spans="1:15">
      <c r="A11" s="13"/>
      <c r="B11" s="13"/>
      <c r="C11" s="13"/>
      <c r="D11" s="13"/>
      <c r="E11" s="13"/>
      <c r="F11" s="13"/>
      <c r="G11" s="14"/>
      <c r="H11" s="13"/>
      <c r="I11" s="13"/>
      <c r="J11" s="13"/>
      <c r="K11" s="13"/>
      <c r="L11" s="15"/>
      <c r="N11" s="16" t="s">
        <v>20</v>
      </c>
      <c r="O11" s="17"/>
    </row>
    <row r="12" spans="1:15">
      <c r="A12" s="24">
        <v>42158</v>
      </c>
      <c r="B12" s="7">
        <v>42158.333333333336</v>
      </c>
      <c r="C12" s="7">
        <v>42159.083333333336</v>
      </c>
      <c r="D12" s="1" t="s">
        <v>26</v>
      </c>
      <c r="E12" s="1" t="s">
        <v>12</v>
      </c>
      <c r="F12" s="1">
        <v>4</v>
      </c>
      <c r="G12" s="5">
        <f>C12-B12</f>
        <v>0.75</v>
      </c>
      <c r="H12" s="1">
        <v>8</v>
      </c>
      <c r="I12" s="1">
        <v>8</v>
      </c>
      <c r="J12" s="1">
        <v>2</v>
      </c>
      <c r="K12" s="2">
        <v>20</v>
      </c>
      <c r="L12" s="2">
        <f t="shared" si="1"/>
        <v>1920</v>
      </c>
      <c r="N12" s="1" t="s">
        <v>21</v>
      </c>
      <c r="O12" s="1" t="s">
        <v>22</v>
      </c>
    </row>
    <row r="13" spans="1:15">
      <c r="A13" s="13"/>
      <c r="B13" s="13"/>
      <c r="C13" s="13"/>
      <c r="D13" s="13"/>
      <c r="E13" s="13"/>
      <c r="F13" s="13"/>
      <c r="G13" s="14"/>
      <c r="H13" s="13"/>
      <c r="I13" s="13"/>
      <c r="J13" s="13"/>
      <c r="K13" s="13"/>
      <c r="L13" s="15"/>
      <c r="N13" s="1" t="s">
        <v>6</v>
      </c>
      <c r="O13" s="1" t="s">
        <v>23</v>
      </c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"/>
      <c r="N14" s="1" t="s">
        <v>6</v>
      </c>
      <c r="O14" s="1" t="s">
        <v>24</v>
      </c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N15" s="1" t="s">
        <v>7</v>
      </c>
      <c r="O15" s="1" t="s">
        <v>25</v>
      </c>
    </row>
    <row r="16" spans="1: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2" spans="1:12">
      <c r="A22" s="22" t="s">
        <v>27</v>
      </c>
      <c r="B22" s="22"/>
      <c r="C22" s="22"/>
      <c r="D22" s="22"/>
      <c r="E22" s="22"/>
      <c r="F22" s="22">
        <f>SUM(F4:F20)</f>
        <v>31</v>
      </c>
      <c r="G22" s="22"/>
      <c r="H22" s="22">
        <f>SUM(H4:H20)</f>
        <v>46</v>
      </c>
      <c r="I22" s="22">
        <f>SUM(I4:I20)</f>
        <v>25</v>
      </c>
      <c r="J22" s="22">
        <f>SUM(J4:J20)</f>
        <v>2</v>
      </c>
      <c r="K22" s="22"/>
      <c r="L22" s="23">
        <f>SUM(L4:L20)</f>
        <v>10392.5</v>
      </c>
    </row>
    <row r="23" spans="1:1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1"/>
    </row>
    <row r="24" spans="1:12">
      <c r="J24" s="18" t="s">
        <v>28</v>
      </c>
      <c r="K24" s="18"/>
      <c r="L24" s="12"/>
    </row>
    <row r="25" spans="1:12">
      <c r="J25" s="18" t="s">
        <v>29</v>
      </c>
      <c r="K25" s="18"/>
      <c r="L25" s="12"/>
    </row>
    <row r="26" spans="1:12">
      <c r="J26" s="18" t="s">
        <v>30</v>
      </c>
      <c r="K26" s="18"/>
      <c r="L26" s="19">
        <f>L22+L24+L25</f>
        <v>10392.5</v>
      </c>
    </row>
  </sheetData>
  <mergeCells count="6">
    <mergeCell ref="A1:L1"/>
    <mergeCell ref="N3:O3"/>
    <mergeCell ref="N11:O11"/>
    <mergeCell ref="J24:K24"/>
    <mergeCell ref="J25:K25"/>
    <mergeCell ref="J26:K26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Hanley</dc:creator>
  <cp:lastModifiedBy>Mike Hanley</cp:lastModifiedBy>
  <dcterms:created xsi:type="dcterms:W3CDTF">2015-07-27T23:14:40Z</dcterms:created>
  <dcterms:modified xsi:type="dcterms:W3CDTF">2015-07-27T23:44:27Z</dcterms:modified>
</cp:coreProperties>
</file>